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2\CALENDARIOS 2022\CALENDARIO INGRESOS,EGRESOS SAHUARIPA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5" i="1"/>
  <c r="B10" i="1"/>
  <c r="B8" i="1"/>
  <c r="B76" i="1" l="1"/>
  <c r="B75" i="1"/>
  <c r="B74" i="1"/>
  <c r="B73" i="1"/>
  <c r="B72" i="1"/>
  <c r="B71" i="1"/>
  <c r="B70" i="1"/>
  <c r="N69" i="1"/>
  <c r="M69" i="1"/>
  <c r="L69" i="1"/>
  <c r="K69" i="1"/>
  <c r="J69" i="1"/>
  <c r="I69" i="1"/>
  <c r="H69" i="1"/>
  <c r="G69" i="1"/>
  <c r="F69" i="1"/>
  <c r="E69" i="1"/>
  <c r="D69" i="1"/>
  <c r="C69" i="1"/>
  <c r="B68" i="1"/>
  <c r="B67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4" i="1"/>
  <c r="B63" i="1"/>
  <c r="B62" i="1"/>
  <c r="B61" i="1"/>
  <c r="B60" i="1"/>
  <c r="B59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 s="1"/>
  <c r="B56" i="1"/>
  <c r="B55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2" i="1"/>
  <c r="B51" i="1"/>
  <c r="B50" i="1"/>
  <c r="B49" i="1"/>
  <c r="B48" i="1"/>
  <c r="B47" i="1"/>
  <c r="B46" i="1"/>
  <c r="B45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2" i="1"/>
  <c r="B41" i="1"/>
  <c r="B40" i="1"/>
  <c r="B39" i="1"/>
  <c r="B38" i="1"/>
  <c r="B37" i="1"/>
  <c r="B36" i="1"/>
  <c r="B35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2" i="1"/>
  <c r="B31" i="1"/>
  <c r="B30" i="1"/>
  <c r="B29" i="1"/>
  <c r="B28" i="1"/>
  <c r="B27" i="1"/>
  <c r="B26" i="1"/>
  <c r="B25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2" i="1"/>
  <c r="B21" i="1"/>
  <c r="B20" i="1"/>
  <c r="B18" i="1"/>
  <c r="B17" i="1"/>
  <c r="B16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2" i="1"/>
  <c r="B11" i="1"/>
  <c r="B9" i="1"/>
  <c r="B7" i="1"/>
  <c r="B6" i="1"/>
  <c r="N5" i="1"/>
  <c r="M5" i="1"/>
  <c r="L5" i="1"/>
  <c r="K5" i="1"/>
  <c r="J5" i="1"/>
  <c r="I5" i="1"/>
  <c r="H5" i="1"/>
  <c r="G5" i="1"/>
  <c r="F5" i="1"/>
  <c r="E5" i="1"/>
  <c r="D5" i="1"/>
  <c r="C5" i="1"/>
  <c r="B65" i="1" l="1"/>
  <c r="B23" i="1"/>
  <c r="B69" i="1"/>
  <c r="B53" i="1"/>
  <c r="B43" i="1"/>
  <c r="N4" i="1"/>
  <c r="B33" i="1"/>
  <c r="K4" i="1"/>
  <c r="H4" i="1"/>
  <c r="I4" i="1"/>
  <c r="M4" i="1"/>
  <c r="L4" i="1"/>
  <c r="J4" i="1"/>
  <c r="G4" i="1"/>
  <c r="F4" i="1"/>
  <c r="E4" i="1"/>
  <c r="D4" i="1"/>
  <c r="B13" i="1"/>
  <c r="B5" i="1"/>
  <c r="C4" i="1"/>
  <c r="B4" i="1" l="1"/>
</calcChain>
</file>

<file path=xl/sharedStrings.xml><?xml version="1.0" encoding="utf-8"?>
<sst xmlns="http://schemas.openxmlformats.org/spreadsheetml/2006/main" count="89" uniqueCount="89">
  <si>
    <t xml:space="preserve">Municipio de: </t>
  </si>
  <si>
    <t>Calendario de Presupuesto de Egresos del Ejercicio Fiscal 2022</t>
  </si>
  <si>
    <t>Anual</t>
  </si>
  <si>
    <t>Enero</t>
  </si>
  <si>
    <t>Feb.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</si>
  <si>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</si>
  <si>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</si>
  <si>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</si>
  <si>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</si>
  <si>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</si>
  <si>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</si>
  <si>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</si>
  <si>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</si>
  <si>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</si>
  <si>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</si>
  <si>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Total:    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</si>
  <si>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</si>
  <si>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</si>
  <si>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</si>
  <si>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</si>
  <si>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</si>
  <si>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</si>
  <si>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</si>
  <si>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</si>
  <si>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</si>
  <si>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</si>
  <si>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</si>
  <si>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</si>
  <si>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</si>
  <si>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</si>
  <si>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</si>
  <si>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</si>
  <si>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</si>
  <si>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</si>
  <si>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</si>
  <si>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</si>
  <si>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</si>
  <si>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</si>
  <si>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</si>
  <si>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</si>
  <si>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</si>
  <si>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</si>
  <si>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</si>
  <si>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</si>
  <si>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</si>
  <si>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</si>
  <si>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</si>
  <si>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</si>
  <si>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</si>
  <si>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</si>
  <si>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</si>
  <si>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</si>
  <si>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</si>
  <si>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</si>
  <si>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</si>
  <si>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</si>
  <si>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</si>
  <si>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</si>
  <si>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</si>
  <si>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</si>
  <si>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</si>
  <si>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</si>
  <si>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</si>
  <si>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</si>
  <si>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</si>
  <si>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</si>
  <si>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</si>
  <si>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</si>
  <si>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</si>
  <si>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</si>
  <si>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</si>
  <si>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</si>
  <si>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</si>
  <si>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</si>
  <si>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</si>
  <si>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</si>
  <si>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</si>
  <si>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</si>
  <si>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</si>
  <si>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</si>
  <si>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</si>
  <si>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</si>
  <si>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</si>
  <si>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</si>
  <si>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</si>
  <si>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</si>
  <si>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</si>
  <si>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</si>
  <si>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NOTA: No dejar celdas en blanco, en su caso detallar "0"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</si>
</sst>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justify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3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>
      <alignment horizontal="justify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60" zoomScale="70" zoomScaleNormal="70" workbookViewId="0">
      <selection activeCell="O71" sqref="O71"/>
    </sheetView>
  </sheetViews>
  <sheetFormatPr baseColWidth="10" defaultRowHeight="15" x14ac:dyDescent="0.25"/>
  <cols>
    <col min="1" max="1" width="25.85546875" bestFit="1" customWidth="1"/>
    <col min="2" max="2" width="15.85546875" bestFit="1" customWidth="1"/>
    <col min="3" max="8" width="14.28515625" bestFit="1" customWidth="1"/>
    <col min="9" max="9" width="14.5703125" bestFit="1" customWidth="1"/>
    <col min="10" max="14" width="14.28515625" bestFit="1" customWidth="1"/>
  </cols>
  <sheetData>
    <row r="1" spans="1:14" ht="15.75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16.5" thickBot="1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26.25" thickBot="1" x14ac:dyDescent="0.3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15.75" thickBot="1" x14ac:dyDescent="0.3">
      <c r="A4" s="3" t="s">
        <v>15</v>
      </c>
      <c r="B4" s="4">
        <f>SUM(C4:N4)</f>
        <v>44351298.529999986</v>
      </c>
      <c r="C4" s="4">
        <f>+C5+C13+C23+C33+C43+C53+C57+C65+C69+C76</f>
        <v>3771617.9296111101</v>
      </c>
      <c r="D4" s="4">
        <f t="shared" ref="D4:N4" si="0">+D5+D13+D23+D33+D43+D53+D57+D65+D69+D76</f>
        <v>3771617.9296111101</v>
      </c>
      <c r="E4" s="4">
        <f t="shared" si="0"/>
        <v>3771617.9296111101</v>
      </c>
      <c r="F4" s="4">
        <f t="shared" si="0"/>
        <v>3771617.9296111101</v>
      </c>
      <c r="G4" s="4">
        <f t="shared" si="0"/>
        <v>3771617.9296111101</v>
      </c>
      <c r="H4" s="4">
        <f t="shared" si="0"/>
        <v>3870029.3979444439</v>
      </c>
      <c r="I4" s="4">
        <f t="shared" si="0"/>
        <v>3771617.9296111101</v>
      </c>
      <c r="J4" s="4">
        <f t="shared" si="0"/>
        <v>3771617.9296111101</v>
      </c>
      <c r="K4" s="4">
        <f t="shared" si="0"/>
        <v>3771617.9296111101</v>
      </c>
      <c r="L4" s="4">
        <f t="shared" si="0"/>
        <v>3771617.9296111101</v>
      </c>
      <c r="M4" s="4">
        <f t="shared" si="0"/>
        <v>3219148.1486111106</v>
      </c>
      <c r="N4" s="4">
        <f t="shared" si="0"/>
        <v>3317559.6169444434</v>
      </c>
    </row>
    <row r="5" spans="1:14" ht="23.25" thickBot="1" x14ac:dyDescent="0.3">
      <c r="A5" s="5" t="s">
        <v>16</v>
      </c>
      <c r="B5" s="4">
        <f t="shared" ref="B5:B69" si="1">SUM(C5:N5)</f>
        <v>23413220.269999992</v>
      </c>
      <c r="C5" s="6">
        <f>SUM(C6:C12)</f>
        <v>1934699.7777777775</v>
      </c>
      <c r="D5" s="6">
        <f t="shared" ref="D5:N5" si="2">SUM(D6:D12)</f>
        <v>1934699.7777777775</v>
      </c>
      <c r="E5" s="6">
        <f t="shared" si="2"/>
        <v>1934699.7777777775</v>
      </c>
      <c r="F5" s="6">
        <f t="shared" si="2"/>
        <v>1934699.7777777775</v>
      </c>
      <c r="G5" s="6">
        <f t="shared" si="2"/>
        <v>1934699.7777777775</v>
      </c>
      <c r="H5" s="6">
        <f t="shared" si="2"/>
        <v>2033111.2461111108</v>
      </c>
      <c r="I5" s="6">
        <f t="shared" si="2"/>
        <v>1934699.7777777775</v>
      </c>
      <c r="J5" s="6">
        <f t="shared" si="2"/>
        <v>1934699.7777777775</v>
      </c>
      <c r="K5" s="6">
        <f t="shared" si="2"/>
        <v>1934699.7777777775</v>
      </c>
      <c r="L5" s="6">
        <f t="shared" si="2"/>
        <v>1934699.7777777775</v>
      </c>
      <c r="M5" s="6">
        <f t="shared" si="2"/>
        <v>1934699.7777777775</v>
      </c>
      <c r="N5" s="6">
        <f t="shared" si="2"/>
        <v>2033111.2461111108</v>
      </c>
    </row>
    <row r="6" spans="1:14" ht="34.5" thickBot="1" x14ac:dyDescent="0.3">
      <c r="A6" s="7" t="s">
        <v>17</v>
      </c>
      <c r="B6" s="4">
        <f t="shared" si="1"/>
        <v>14815345.199999997</v>
      </c>
      <c r="C6" s="8">
        <v>1234612.0999999999</v>
      </c>
      <c r="D6" s="8">
        <v>1234612.0999999999</v>
      </c>
      <c r="E6" s="8">
        <v>1234612.0999999999</v>
      </c>
      <c r="F6" s="8">
        <v>1234612.0999999999</v>
      </c>
      <c r="G6" s="8">
        <v>1234612.0999999999</v>
      </c>
      <c r="H6" s="8">
        <v>1234612.0999999999</v>
      </c>
      <c r="I6" s="8">
        <v>1234612.0999999999</v>
      </c>
      <c r="J6" s="8">
        <v>1234612.0999999999</v>
      </c>
      <c r="K6" s="8">
        <v>1234612.0999999999</v>
      </c>
      <c r="L6" s="8">
        <v>1234612.0999999999</v>
      </c>
      <c r="M6" s="8">
        <v>1234612.0999999999</v>
      </c>
      <c r="N6" s="8">
        <v>1234612.0999999999</v>
      </c>
    </row>
    <row r="7" spans="1:14" ht="34.5" thickBot="1" x14ac:dyDescent="0.3">
      <c r="A7" s="7" t="s">
        <v>18</v>
      </c>
      <c r="B7" s="4">
        <f>SUM(C7:N7)</f>
        <v>360000</v>
      </c>
      <c r="C7" s="8">
        <v>30000</v>
      </c>
      <c r="D7" s="8">
        <v>30000</v>
      </c>
      <c r="E7" s="8">
        <v>30000</v>
      </c>
      <c r="F7" s="8">
        <v>30000</v>
      </c>
      <c r="G7" s="8">
        <v>30000</v>
      </c>
      <c r="H7" s="8">
        <v>30000</v>
      </c>
      <c r="I7" s="8">
        <v>30000</v>
      </c>
      <c r="J7" s="8">
        <v>30000</v>
      </c>
      <c r="K7" s="8">
        <v>30000</v>
      </c>
      <c r="L7" s="8">
        <v>30000</v>
      </c>
      <c r="M7" s="8">
        <v>30000</v>
      </c>
      <c r="N7" s="8">
        <v>30000</v>
      </c>
    </row>
    <row r="8" spans="1:14" ht="34.5" thickBot="1" x14ac:dyDescent="0.3">
      <c r="A8" s="7" t="s">
        <v>19</v>
      </c>
      <c r="B8" s="4">
        <f>SUM(C8:N8)</f>
        <v>3413875.0700000008</v>
      </c>
      <c r="C8" s="8">
        <v>268087.67777777778</v>
      </c>
      <c r="D8" s="8">
        <v>268087.67777777778</v>
      </c>
      <c r="E8" s="8">
        <v>268087.67777777778</v>
      </c>
      <c r="F8" s="8">
        <v>268087.67777777778</v>
      </c>
      <c r="G8" s="8">
        <v>268087.67777777778</v>
      </c>
      <c r="H8" s="8">
        <v>366499.14611111104</v>
      </c>
      <c r="I8" s="8">
        <v>268087.67777777778</v>
      </c>
      <c r="J8" s="8">
        <v>268087.67777777778</v>
      </c>
      <c r="K8" s="8">
        <v>268087.67777777778</v>
      </c>
      <c r="L8" s="8">
        <v>268087.67777777778</v>
      </c>
      <c r="M8" s="8">
        <v>268087.67777777778</v>
      </c>
      <c r="N8" s="8">
        <v>366499.14611111104</v>
      </c>
    </row>
    <row r="9" spans="1:14" ht="15.75" thickBot="1" x14ac:dyDescent="0.3">
      <c r="A9" s="7" t="s">
        <v>20</v>
      </c>
      <c r="B9" s="4">
        <f t="shared" si="1"/>
        <v>4716000</v>
      </c>
      <c r="C9" s="9">
        <v>393000</v>
      </c>
      <c r="D9" s="9">
        <v>393000</v>
      </c>
      <c r="E9" s="9">
        <v>393000</v>
      </c>
      <c r="F9" s="9">
        <v>393000</v>
      </c>
      <c r="G9" s="9">
        <v>393000</v>
      </c>
      <c r="H9" s="9">
        <v>393000</v>
      </c>
      <c r="I9" s="9">
        <v>393000</v>
      </c>
      <c r="J9" s="9">
        <v>393000</v>
      </c>
      <c r="K9" s="9">
        <v>393000</v>
      </c>
      <c r="L9" s="9">
        <v>393000</v>
      </c>
      <c r="M9" s="9">
        <v>393000</v>
      </c>
      <c r="N9" s="9">
        <v>393000</v>
      </c>
    </row>
    <row r="10" spans="1:14" ht="34.5" customHeight="1" thickBot="1" x14ac:dyDescent="0.3">
      <c r="A10" s="7" t="s">
        <v>21</v>
      </c>
      <c r="B10" s="4">
        <f>SUM(C10:N10)</f>
        <v>108000</v>
      </c>
      <c r="C10" s="8">
        <v>9000</v>
      </c>
      <c r="D10" s="8">
        <v>9000</v>
      </c>
      <c r="E10" s="8">
        <v>9000</v>
      </c>
      <c r="F10" s="8">
        <v>9000</v>
      </c>
      <c r="G10" s="8">
        <v>9000</v>
      </c>
      <c r="H10" s="8">
        <v>9000</v>
      </c>
      <c r="I10" s="8">
        <v>9000</v>
      </c>
      <c r="J10" s="8">
        <v>9000</v>
      </c>
      <c r="K10" s="8">
        <v>9000</v>
      </c>
      <c r="L10" s="8">
        <v>9000</v>
      </c>
      <c r="M10" s="8">
        <v>9000</v>
      </c>
      <c r="N10" s="8">
        <v>9000</v>
      </c>
    </row>
    <row r="11" spans="1:14" ht="15.75" thickBot="1" x14ac:dyDescent="0.3">
      <c r="A11" s="7" t="s">
        <v>22</v>
      </c>
      <c r="B11" s="4">
        <f t="shared" si="1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ht="23.25" thickBot="1" x14ac:dyDescent="0.3">
      <c r="A12" s="7" t="s">
        <v>23</v>
      </c>
      <c r="B12" s="4">
        <f t="shared" si="1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23.25" thickBot="1" x14ac:dyDescent="0.3">
      <c r="A13" s="10" t="s">
        <v>24</v>
      </c>
      <c r="B13" s="4">
        <f t="shared" si="1"/>
        <v>3755352</v>
      </c>
      <c r="C13" s="11">
        <f>SUM(C14:C22)</f>
        <v>312946</v>
      </c>
      <c r="D13" s="11">
        <f t="shared" ref="D13:N13" si="3">SUM(D14:D22)</f>
        <v>312946</v>
      </c>
      <c r="E13" s="11">
        <f t="shared" si="3"/>
        <v>312946</v>
      </c>
      <c r="F13" s="11">
        <f t="shared" si="3"/>
        <v>312946</v>
      </c>
      <c r="G13" s="11">
        <f t="shared" si="3"/>
        <v>312946</v>
      </c>
      <c r="H13" s="11">
        <f t="shared" si="3"/>
        <v>312946</v>
      </c>
      <c r="I13" s="11">
        <f t="shared" si="3"/>
        <v>312946</v>
      </c>
      <c r="J13" s="11">
        <f t="shared" si="3"/>
        <v>312946</v>
      </c>
      <c r="K13" s="11">
        <f t="shared" si="3"/>
        <v>312946</v>
      </c>
      <c r="L13" s="11">
        <f t="shared" si="3"/>
        <v>312946</v>
      </c>
      <c r="M13" s="11">
        <f t="shared" si="3"/>
        <v>312946</v>
      </c>
      <c r="N13" s="11">
        <f t="shared" si="3"/>
        <v>312946</v>
      </c>
    </row>
    <row r="14" spans="1:14" ht="34.5" thickBot="1" x14ac:dyDescent="0.3">
      <c r="A14" s="7" t="s">
        <v>25</v>
      </c>
      <c r="B14" s="4">
        <f t="shared" si="1"/>
        <v>399612</v>
      </c>
      <c r="C14" s="8">
        <v>33301</v>
      </c>
      <c r="D14" s="8">
        <v>33301</v>
      </c>
      <c r="E14" s="8">
        <v>33301</v>
      </c>
      <c r="F14" s="8">
        <v>33301</v>
      </c>
      <c r="G14" s="8">
        <v>33301</v>
      </c>
      <c r="H14" s="8">
        <v>33301</v>
      </c>
      <c r="I14" s="8">
        <v>33301</v>
      </c>
      <c r="J14" s="8">
        <v>33301</v>
      </c>
      <c r="K14" s="8">
        <v>33301</v>
      </c>
      <c r="L14" s="8">
        <v>33301</v>
      </c>
      <c r="M14" s="8">
        <v>33301</v>
      </c>
      <c r="N14" s="8">
        <v>33301</v>
      </c>
    </row>
    <row r="15" spans="1:14" ht="15.75" thickBot="1" x14ac:dyDescent="0.3">
      <c r="A15" s="7" t="s">
        <v>26</v>
      </c>
      <c r="B15" s="4">
        <f>SUM(C15:N15)</f>
        <v>182400</v>
      </c>
      <c r="C15" s="8">
        <v>15200</v>
      </c>
      <c r="D15" s="8">
        <v>15200</v>
      </c>
      <c r="E15" s="8">
        <v>15200</v>
      </c>
      <c r="F15" s="8">
        <v>15200</v>
      </c>
      <c r="G15" s="8">
        <v>15200</v>
      </c>
      <c r="H15" s="8">
        <v>15200</v>
      </c>
      <c r="I15" s="8">
        <v>15200</v>
      </c>
      <c r="J15" s="8">
        <v>15200</v>
      </c>
      <c r="K15" s="8">
        <v>15200</v>
      </c>
      <c r="L15" s="8">
        <v>15200</v>
      </c>
      <c r="M15" s="8">
        <v>15200</v>
      </c>
      <c r="N15" s="8">
        <v>15200</v>
      </c>
    </row>
    <row r="16" spans="1:14" ht="23.25" thickBot="1" x14ac:dyDescent="0.3">
      <c r="A16" s="7" t="s">
        <v>27</v>
      </c>
      <c r="B16" s="4">
        <f t="shared" si="1"/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ht="23.25" thickBot="1" x14ac:dyDescent="0.3">
      <c r="A17" s="7" t="s">
        <v>28</v>
      </c>
      <c r="B17" s="4">
        <f t="shared" si="1"/>
        <v>288900</v>
      </c>
      <c r="C17" s="8">
        <v>24075</v>
      </c>
      <c r="D17" s="8">
        <v>24075</v>
      </c>
      <c r="E17" s="8">
        <v>24075</v>
      </c>
      <c r="F17" s="8">
        <v>24075</v>
      </c>
      <c r="G17" s="8">
        <v>24075</v>
      </c>
      <c r="H17" s="8">
        <v>24075</v>
      </c>
      <c r="I17" s="8">
        <v>24075</v>
      </c>
      <c r="J17" s="8">
        <v>24075</v>
      </c>
      <c r="K17" s="8">
        <v>24075</v>
      </c>
      <c r="L17" s="8">
        <v>24075</v>
      </c>
      <c r="M17" s="8">
        <v>24075</v>
      </c>
      <c r="N17" s="8">
        <v>24075</v>
      </c>
    </row>
    <row r="18" spans="1:14" ht="23.25" thickBot="1" x14ac:dyDescent="0.3">
      <c r="A18" s="7" t="s">
        <v>29</v>
      </c>
      <c r="B18" s="4">
        <f t="shared" si="1"/>
        <v>133200</v>
      </c>
      <c r="C18" s="8">
        <v>11100</v>
      </c>
      <c r="D18" s="8">
        <v>11100</v>
      </c>
      <c r="E18" s="8">
        <v>11100</v>
      </c>
      <c r="F18" s="8">
        <v>11100</v>
      </c>
      <c r="G18" s="8">
        <v>11100</v>
      </c>
      <c r="H18" s="8">
        <v>11100</v>
      </c>
      <c r="I18" s="8">
        <v>11100</v>
      </c>
      <c r="J18" s="8">
        <v>11100</v>
      </c>
      <c r="K18" s="8">
        <v>11100</v>
      </c>
      <c r="L18" s="8">
        <v>11100</v>
      </c>
      <c r="M18" s="8">
        <v>11100</v>
      </c>
      <c r="N18" s="8">
        <v>11100</v>
      </c>
    </row>
    <row r="19" spans="1:14" ht="23.25" thickBot="1" x14ac:dyDescent="0.3">
      <c r="A19" s="7" t="s">
        <v>30</v>
      </c>
      <c r="B19" s="4">
        <f>SUM(C19:N19)</f>
        <v>2641800</v>
      </c>
      <c r="C19" s="8">
        <v>220150</v>
      </c>
      <c r="D19" s="8">
        <v>220150</v>
      </c>
      <c r="E19" s="8">
        <v>220150</v>
      </c>
      <c r="F19" s="8">
        <v>220150</v>
      </c>
      <c r="G19" s="8">
        <v>220150</v>
      </c>
      <c r="H19" s="8">
        <v>220150</v>
      </c>
      <c r="I19" s="8">
        <v>220150</v>
      </c>
      <c r="J19" s="8">
        <v>220150</v>
      </c>
      <c r="K19" s="8">
        <v>220150</v>
      </c>
      <c r="L19" s="8">
        <v>220150</v>
      </c>
      <c r="M19" s="8">
        <v>220150</v>
      </c>
      <c r="N19" s="8">
        <v>220150</v>
      </c>
    </row>
    <row r="20" spans="1:14" ht="23.25" thickBot="1" x14ac:dyDescent="0.3">
      <c r="A20" s="7" t="s">
        <v>31</v>
      </c>
      <c r="B20" s="4">
        <f t="shared" si="1"/>
        <v>72000</v>
      </c>
      <c r="C20" s="8">
        <v>6000</v>
      </c>
      <c r="D20" s="8">
        <v>6000</v>
      </c>
      <c r="E20" s="8">
        <v>6000</v>
      </c>
      <c r="F20" s="8">
        <v>6000</v>
      </c>
      <c r="G20" s="8">
        <v>6000</v>
      </c>
      <c r="H20" s="8">
        <v>6000</v>
      </c>
      <c r="I20" s="8">
        <v>6000</v>
      </c>
      <c r="J20" s="8">
        <v>6000</v>
      </c>
      <c r="K20" s="8">
        <v>6000</v>
      </c>
      <c r="L20" s="8">
        <v>6000</v>
      </c>
      <c r="M20" s="8">
        <v>6000</v>
      </c>
      <c r="N20" s="8">
        <v>6000</v>
      </c>
    </row>
    <row r="21" spans="1:14" ht="23.25" thickBot="1" x14ac:dyDescent="0.3">
      <c r="A21" s="7" t="s">
        <v>32</v>
      </c>
      <c r="B21" s="4">
        <f t="shared" si="1"/>
        <v>6000</v>
      </c>
      <c r="C21" s="8">
        <v>500</v>
      </c>
      <c r="D21" s="8">
        <v>500</v>
      </c>
      <c r="E21" s="8">
        <v>500</v>
      </c>
      <c r="F21" s="8">
        <v>500</v>
      </c>
      <c r="G21" s="8">
        <v>500</v>
      </c>
      <c r="H21" s="8">
        <v>500</v>
      </c>
      <c r="I21" s="8">
        <v>500</v>
      </c>
      <c r="J21" s="8">
        <v>500</v>
      </c>
      <c r="K21" s="8">
        <v>500</v>
      </c>
      <c r="L21" s="8">
        <v>500</v>
      </c>
      <c r="M21" s="8">
        <v>500</v>
      </c>
      <c r="N21" s="8">
        <v>500</v>
      </c>
    </row>
    <row r="22" spans="1:14" ht="23.25" thickBot="1" x14ac:dyDescent="0.3">
      <c r="A22" s="7" t="s">
        <v>33</v>
      </c>
      <c r="B22" s="4">
        <f t="shared" si="1"/>
        <v>31440</v>
      </c>
      <c r="C22" s="8">
        <v>2620</v>
      </c>
      <c r="D22" s="8">
        <v>2620</v>
      </c>
      <c r="E22" s="8">
        <v>2620</v>
      </c>
      <c r="F22" s="8">
        <v>2620</v>
      </c>
      <c r="G22" s="8">
        <v>2620</v>
      </c>
      <c r="H22" s="8">
        <v>2620</v>
      </c>
      <c r="I22" s="8">
        <v>2620</v>
      </c>
      <c r="J22" s="8">
        <v>2620</v>
      </c>
      <c r="K22" s="8">
        <v>2620</v>
      </c>
      <c r="L22" s="8">
        <v>2620</v>
      </c>
      <c r="M22" s="8">
        <v>2620</v>
      </c>
      <c r="N22" s="8">
        <v>2620</v>
      </c>
    </row>
    <row r="23" spans="1:14" ht="15.75" thickBot="1" x14ac:dyDescent="0.3">
      <c r="A23" s="10" t="s">
        <v>34</v>
      </c>
      <c r="B23" s="4">
        <f t="shared" si="1"/>
        <v>6421690.5599999996</v>
      </c>
      <c r="C23" s="11">
        <f>SUM(C24:C32)</f>
        <v>535140.88</v>
      </c>
      <c r="D23" s="11">
        <f t="shared" ref="D23:N23" si="4">SUM(D24:D32)</f>
        <v>535140.88</v>
      </c>
      <c r="E23" s="11">
        <f t="shared" si="4"/>
        <v>535140.88</v>
      </c>
      <c r="F23" s="11">
        <f t="shared" si="4"/>
        <v>535140.88</v>
      </c>
      <c r="G23" s="11">
        <f t="shared" si="4"/>
        <v>535140.88</v>
      </c>
      <c r="H23" s="11">
        <f t="shared" si="4"/>
        <v>535140.88</v>
      </c>
      <c r="I23" s="11">
        <f t="shared" si="4"/>
        <v>535140.88</v>
      </c>
      <c r="J23" s="11">
        <f t="shared" si="4"/>
        <v>535140.88</v>
      </c>
      <c r="K23" s="11">
        <f t="shared" si="4"/>
        <v>535140.88</v>
      </c>
      <c r="L23" s="11">
        <f t="shared" si="4"/>
        <v>535140.88</v>
      </c>
      <c r="M23" s="11">
        <f t="shared" si="4"/>
        <v>535140.88</v>
      </c>
      <c r="N23" s="11">
        <f t="shared" si="4"/>
        <v>535140.88</v>
      </c>
    </row>
    <row r="24" spans="1:14" ht="15.75" thickBot="1" x14ac:dyDescent="0.3">
      <c r="A24" s="7" t="s">
        <v>35</v>
      </c>
      <c r="B24" s="4">
        <f t="shared" si="1"/>
        <v>3826294.5599999991</v>
      </c>
      <c r="C24" s="8">
        <v>318857.88</v>
      </c>
      <c r="D24" s="8">
        <v>318857.88</v>
      </c>
      <c r="E24" s="8">
        <v>318857.88</v>
      </c>
      <c r="F24" s="8">
        <v>318857.88</v>
      </c>
      <c r="G24" s="8">
        <v>318857.88</v>
      </c>
      <c r="H24" s="8">
        <v>318857.88</v>
      </c>
      <c r="I24" s="8">
        <v>318857.88</v>
      </c>
      <c r="J24" s="8">
        <v>318857.88</v>
      </c>
      <c r="K24" s="8">
        <v>318857.88</v>
      </c>
      <c r="L24" s="8">
        <v>318857.88</v>
      </c>
      <c r="M24" s="8">
        <v>318857.88</v>
      </c>
      <c r="N24" s="8">
        <v>318857.88</v>
      </c>
    </row>
    <row r="25" spans="1:14" ht="23.25" thickBot="1" x14ac:dyDescent="0.3">
      <c r="A25" s="12" t="s">
        <v>36</v>
      </c>
      <c r="B25" s="4">
        <f t="shared" si="1"/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ht="34.5" thickBot="1" x14ac:dyDescent="0.3">
      <c r="A26" s="13" t="s">
        <v>37</v>
      </c>
      <c r="B26" s="4">
        <f t="shared" si="1"/>
        <v>274200</v>
      </c>
      <c r="C26" s="8">
        <v>22850</v>
      </c>
      <c r="D26" s="8">
        <v>22850</v>
      </c>
      <c r="E26" s="8">
        <v>22850</v>
      </c>
      <c r="F26" s="8">
        <v>22850</v>
      </c>
      <c r="G26" s="8">
        <v>22850</v>
      </c>
      <c r="H26" s="8">
        <v>22850</v>
      </c>
      <c r="I26" s="8">
        <v>22850</v>
      </c>
      <c r="J26" s="8">
        <v>22850</v>
      </c>
      <c r="K26" s="8">
        <v>22850</v>
      </c>
      <c r="L26" s="8">
        <v>22850</v>
      </c>
      <c r="M26" s="8">
        <v>22850</v>
      </c>
      <c r="N26" s="8">
        <v>22850</v>
      </c>
    </row>
    <row r="27" spans="1:14" ht="23.25" thickBot="1" x14ac:dyDescent="0.3">
      <c r="A27" s="14" t="s">
        <v>38</v>
      </c>
      <c r="B27" s="4">
        <f t="shared" si="1"/>
        <v>60000</v>
      </c>
      <c r="C27" s="8">
        <v>5000</v>
      </c>
      <c r="D27" s="8">
        <v>5000</v>
      </c>
      <c r="E27" s="8">
        <v>5000</v>
      </c>
      <c r="F27" s="8">
        <v>5000</v>
      </c>
      <c r="G27" s="8">
        <v>5000</v>
      </c>
      <c r="H27" s="8">
        <v>5000</v>
      </c>
      <c r="I27" s="8">
        <v>5000</v>
      </c>
      <c r="J27" s="8">
        <v>5000</v>
      </c>
      <c r="K27" s="8">
        <v>5000</v>
      </c>
      <c r="L27" s="8">
        <v>5000</v>
      </c>
      <c r="M27" s="8">
        <v>5000</v>
      </c>
      <c r="N27" s="8">
        <v>5000</v>
      </c>
    </row>
    <row r="28" spans="1:14" ht="34.5" thickBot="1" x14ac:dyDescent="0.3">
      <c r="A28" s="7" t="s">
        <v>39</v>
      </c>
      <c r="B28" s="4">
        <f t="shared" si="1"/>
        <v>1160400</v>
      </c>
      <c r="C28" s="9">
        <v>96700</v>
      </c>
      <c r="D28" s="9">
        <v>96700</v>
      </c>
      <c r="E28" s="9">
        <v>96700</v>
      </c>
      <c r="F28" s="9">
        <v>96700</v>
      </c>
      <c r="G28" s="9">
        <v>96700</v>
      </c>
      <c r="H28" s="9">
        <v>96700</v>
      </c>
      <c r="I28" s="9">
        <v>96700</v>
      </c>
      <c r="J28" s="9">
        <v>96700</v>
      </c>
      <c r="K28" s="9">
        <v>96700</v>
      </c>
      <c r="L28" s="9">
        <v>96700</v>
      </c>
      <c r="M28" s="9">
        <v>96700</v>
      </c>
      <c r="N28" s="9">
        <v>96700</v>
      </c>
    </row>
    <row r="29" spans="1:14" ht="34.5" thickBot="1" x14ac:dyDescent="0.3">
      <c r="A29" s="7" t="s">
        <v>40</v>
      </c>
      <c r="B29" s="4">
        <f t="shared" si="1"/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ht="15.75" thickBot="1" x14ac:dyDescent="0.3">
      <c r="A30" s="7" t="s">
        <v>41</v>
      </c>
      <c r="B30" s="4">
        <f t="shared" si="1"/>
        <v>298200</v>
      </c>
      <c r="C30" s="8">
        <v>24850</v>
      </c>
      <c r="D30" s="8">
        <v>24850</v>
      </c>
      <c r="E30" s="8">
        <v>24850</v>
      </c>
      <c r="F30" s="8">
        <v>24850</v>
      </c>
      <c r="G30" s="8">
        <v>24850</v>
      </c>
      <c r="H30" s="8">
        <v>24850</v>
      </c>
      <c r="I30" s="8">
        <v>24850</v>
      </c>
      <c r="J30" s="8">
        <v>24850</v>
      </c>
      <c r="K30" s="8">
        <v>24850</v>
      </c>
      <c r="L30" s="8">
        <v>24850</v>
      </c>
      <c r="M30" s="8">
        <v>24850</v>
      </c>
      <c r="N30" s="8">
        <v>24850</v>
      </c>
    </row>
    <row r="31" spans="1:14" ht="15.75" thickBot="1" x14ac:dyDescent="0.3">
      <c r="A31" s="7" t="s">
        <v>42</v>
      </c>
      <c r="B31" s="4">
        <f t="shared" si="1"/>
        <v>634596</v>
      </c>
      <c r="C31" s="8">
        <v>52883</v>
      </c>
      <c r="D31" s="8">
        <v>52883</v>
      </c>
      <c r="E31" s="8">
        <v>52883</v>
      </c>
      <c r="F31" s="8">
        <v>52883</v>
      </c>
      <c r="G31" s="8">
        <v>52883</v>
      </c>
      <c r="H31" s="8">
        <v>52883</v>
      </c>
      <c r="I31" s="8">
        <v>52883</v>
      </c>
      <c r="J31" s="8">
        <v>52883</v>
      </c>
      <c r="K31" s="8">
        <v>52883</v>
      </c>
      <c r="L31" s="8">
        <v>52883</v>
      </c>
      <c r="M31" s="8">
        <v>52883</v>
      </c>
      <c r="N31" s="8">
        <v>52883</v>
      </c>
    </row>
    <row r="32" spans="1:14" ht="15.75" thickBot="1" x14ac:dyDescent="0.3">
      <c r="A32" s="7" t="s">
        <v>43</v>
      </c>
      <c r="B32" s="4">
        <f t="shared" si="1"/>
        <v>168000</v>
      </c>
      <c r="C32" s="8">
        <v>14000</v>
      </c>
      <c r="D32" s="8">
        <v>14000</v>
      </c>
      <c r="E32" s="8">
        <v>14000</v>
      </c>
      <c r="F32" s="8">
        <v>14000</v>
      </c>
      <c r="G32" s="8">
        <v>14000</v>
      </c>
      <c r="H32" s="8">
        <v>14000</v>
      </c>
      <c r="I32" s="8">
        <v>14000</v>
      </c>
      <c r="J32" s="8">
        <v>14000</v>
      </c>
      <c r="K32" s="8">
        <v>14000</v>
      </c>
      <c r="L32" s="8">
        <v>14000</v>
      </c>
      <c r="M32" s="8">
        <v>14000</v>
      </c>
      <c r="N32" s="8">
        <v>14000</v>
      </c>
    </row>
    <row r="33" spans="1:14" ht="45.75" thickBot="1" x14ac:dyDescent="0.3">
      <c r="A33" s="10" t="s">
        <v>44</v>
      </c>
      <c r="B33" s="4">
        <f t="shared" si="1"/>
        <v>2591010.5999999996</v>
      </c>
      <c r="C33" s="11">
        <f>SUM(C34:C42)</f>
        <v>215917.55</v>
      </c>
      <c r="D33" s="11">
        <f t="shared" ref="D33:N33" si="5">SUM(D34:D42)</f>
        <v>215917.55</v>
      </c>
      <c r="E33" s="11">
        <f t="shared" si="5"/>
        <v>215917.55</v>
      </c>
      <c r="F33" s="11">
        <f t="shared" si="5"/>
        <v>215917.55</v>
      </c>
      <c r="G33" s="11">
        <f t="shared" si="5"/>
        <v>215917.55</v>
      </c>
      <c r="H33" s="11">
        <f t="shared" si="5"/>
        <v>215917.55</v>
      </c>
      <c r="I33" s="11">
        <f t="shared" si="5"/>
        <v>215917.55</v>
      </c>
      <c r="J33" s="11">
        <f t="shared" si="5"/>
        <v>215917.55</v>
      </c>
      <c r="K33" s="11">
        <f t="shared" si="5"/>
        <v>215917.55</v>
      </c>
      <c r="L33" s="11">
        <f t="shared" si="5"/>
        <v>215917.55</v>
      </c>
      <c r="M33" s="11">
        <f t="shared" si="5"/>
        <v>215917.55</v>
      </c>
      <c r="N33" s="11">
        <f t="shared" si="5"/>
        <v>215917.55</v>
      </c>
    </row>
    <row r="34" spans="1:14" ht="23.25" thickBot="1" x14ac:dyDescent="0.3">
      <c r="A34" s="7" t="s">
        <v>45</v>
      </c>
      <c r="B34" s="4">
        <f t="shared" si="1"/>
        <v>1195800</v>
      </c>
      <c r="C34" s="8">
        <v>99650</v>
      </c>
      <c r="D34" s="8">
        <v>99650</v>
      </c>
      <c r="E34" s="8">
        <v>99650</v>
      </c>
      <c r="F34" s="8">
        <v>99650</v>
      </c>
      <c r="G34" s="8">
        <v>99650</v>
      </c>
      <c r="H34" s="8">
        <v>99650</v>
      </c>
      <c r="I34" s="8">
        <v>99650</v>
      </c>
      <c r="J34" s="8">
        <v>99650</v>
      </c>
      <c r="K34" s="8">
        <v>99650</v>
      </c>
      <c r="L34" s="8">
        <v>99650</v>
      </c>
      <c r="M34" s="8">
        <v>99650</v>
      </c>
      <c r="N34" s="8">
        <v>99650</v>
      </c>
    </row>
    <row r="35" spans="1:14" ht="23.25" thickBot="1" x14ac:dyDescent="0.3">
      <c r="A35" s="7" t="s">
        <v>46</v>
      </c>
      <c r="B35" s="4">
        <f t="shared" si="1"/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ht="23.25" thickBot="1" x14ac:dyDescent="0.3">
      <c r="A36" s="7" t="s">
        <v>47</v>
      </c>
      <c r="B36" s="4">
        <f t="shared" si="1"/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1:14" ht="15.75" thickBot="1" x14ac:dyDescent="0.3">
      <c r="A37" s="7" t="s">
        <v>48</v>
      </c>
      <c r="B37" s="4">
        <f t="shared" si="1"/>
        <v>1134600</v>
      </c>
      <c r="C37" s="8">
        <v>94550</v>
      </c>
      <c r="D37" s="8">
        <v>94550</v>
      </c>
      <c r="E37" s="8">
        <v>94550</v>
      </c>
      <c r="F37" s="8">
        <v>94550</v>
      </c>
      <c r="G37" s="8">
        <v>94550</v>
      </c>
      <c r="H37" s="8">
        <v>94550</v>
      </c>
      <c r="I37" s="8">
        <v>94550</v>
      </c>
      <c r="J37" s="8">
        <v>94550</v>
      </c>
      <c r="K37" s="8">
        <v>94550</v>
      </c>
      <c r="L37" s="8">
        <v>94550</v>
      </c>
      <c r="M37" s="8">
        <v>94550</v>
      </c>
      <c r="N37" s="8">
        <v>94550</v>
      </c>
    </row>
    <row r="38" spans="1:14" ht="15.75" thickBot="1" x14ac:dyDescent="0.3">
      <c r="A38" s="7" t="s">
        <v>49</v>
      </c>
      <c r="B38" s="4">
        <f t="shared" si="1"/>
        <v>260610.59999999998</v>
      </c>
      <c r="C38" s="8">
        <v>21717.550000000003</v>
      </c>
      <c r="D38" s="8">
        <v>21717.550000000003</v>
      </c>
      <c r="E38" s="8">
        <v>21717.550000000003</v>
      </c>
      <c r="F38" s="8">
        <v>21717.550000000003</v>
      </c>
      <c r="G38" s="8">
        <v>21717.550000000003</v>
      </c>
      <c r="H38" s="8">
        <v>21717.550000000003</v>
      </c>
      <c r="I38" s="8">
        <v>21717.550000000003</v>
      </c>
      <c r="J38" s="8">
        <v>21717.550000000003</v>
      </c>
      <c r="K38" s="8">
        <v>21717.550000000003</v>
      </c>
      <c r="L38" s="8">
        <v>21717.550000000003</v>
      </c>
      <c r="M38" s="8">
        <v>21717.550000000003</v>
      </c>
      <c r="N38" s="8">
        <v>21717.550000000003</v>
      </c>
    </row>
    <row r="39" spans="1:14" ht="34.5" thickBot="1" x14ac:dyDescent="0.3">
      <c r="A39" s="7" t="s">
        <v>50</v>
      </c>
      <c r="B39" s="4">
        <f t="shared" si="1"/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23.25" thickBot="1" x14ac:dyDescent="0.3">
      <c r="A40" s="7" t="s">
        <v>51</v>
      </c>
      <c r="B40" s="4">
        <f t="shared" si="1"/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15.75" thickBot="1" x14ac:dyDescent="0.3">
      <c r="A41" s="7" t="s">
        <v>52</v>
      </c>
      <c r="B41" s="4">
        <f t="shared" si="1"/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1:14" ht="23.25" thickBot="1" x14ac:dyDescent="0.3">
      <c r="A42" s="7" t="s">
        <v>53</v>
      </c>
      <c r="B42" s="4">
        <f t="shared" si="1"/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ht="34.5" thickBot="1" x14ac:dyDescent="0.3">
      <c r="A43" s="10" t="s">
        <v>54</v>
      </c>
      <c r="B43" s="4">
        <f t="shared" si="1"/>
        <v>54000</v>
      </c>
      <c r="C43" s="11">
        <f>SUM(C44:C52)</f>
        <v>4500</v>
      </c>
      <c r="D43" s="11">
        <f t="shared" ref="D43:N43" si="6">SUM(D44:D52)</f>
        <v>4500</v>
      </c>
      <c r="E43" s="11">
        <f t="shared" si="6"/>
        <v>4500</v>
      </c>
      <c r="F43" s="11">
        <f t="shared" si="6"/>
        <v>4500</v>
      </c>
      <c r="G43" s="11">
        <f t="shared" si="6"/>
        <v>4500</v>
      </c>
      <c r="H43" s="11">
        <f t="shared" si="6"/>
        <v>4500</v>
      </c>
      <c r="I43" s="11">
        <f t="shared" si="6"/>
        <v>4500</v>
      </c>
      <c r="J43" s="11">
        <f t="shared" si="6"/>
        <v>4500</v>
      </c>
      <c r="K43" s="11">
        <f t="shared" si="6"/>
        <v>4500</v>
      </c>
      <c r="L43" s="11">
        <f t="shared" si="6"/>
        <v>4500</v>
      </c>
      <c r="M43" s="11">
        <f t="shared" si="6"/>
        <v>4500</v>
      </c>
      <c r="N43" s="11">
        <f t="shared" si="6"/>
        <v>4500</v>
      </c>
    </row>
    <row r="44" spans="1:14" ht="23.25" thickBot="1" x14ac:dyDescent="0.3">
      <c r="A44" s="7" t="s">
        <v>55</v>
      </c>
      <c r="B44" s="4">
        <f t="shared" si="1"/>
        <v>54000</v>
      </c>
      <c r="C44" s="8">
        <v>4500</v>
      </c>
      <c r="D44" s="8">
        <v>4500</v>
      </c>
      <c r="E44" s="8">
        <v>4500</v>
      </c>
      <c r="F44" s="8">
        <v>4500</v>
      </c>
      <c r="G44" s="8">
        <v>4500</v>
      </c>
      <c r="H44" s="8">
        <v>4500</v>
      </c>
      <c r="I44" s="8">
        <v>4500</v>
      </c>
      <c r="J44" s="8">
        <v>4500</v>
      </c>
      <c r="K44" s="8">
        <v>4500</v>
      </c>
      <c r="L44" s="8">
        <v>4500</v>
      </c>
      <c r="M44" s="8">
        <v>4500</v>
      </c>
      <c r="N44" s="8">
        <v>4500</v>
      </c>
    </row>
    <row r="45" spans="1:14" ht="34.5" thickBot="1" x14ac:dyDescent="0.3">
      <c r="A45" s="7" t="s">
        <v>56</v>
      </c>
      <c r="B45" s="4">
        <f t="shared" si="1"/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1:14" ht="23.25" thickBot="1" x14ac:dyDescent="0.3">
      <c r="A46" s="7" t="s">
        <v>57</v>
      </c>
      <c r="B46" s="4">
        <f t="shared" si="1"/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 ht="23.25" thickBot="1" x14ac:dyDescent="0.3">
      <c r="A47" s="7" t="s">
        <v>58</v>
      </c>
      <c r="B47" s="4">
        <f t="shared" si="1"/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1:14" ht="23.25" thickBot="1" x14ac:dyDescent="0.3">
      <c r="A48" s="7" t="s">
        <v>59</v>
      </c>
      <c r="B48" s="4">
        <f t="shared" si="1"/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1:14" ht="23.25" thickBot="1" x14ac:dyDescent="0.3">
      <c r="A49" s="7" t="s">
        <v>60</v>
      </c>
      <c r="B49" s="4">
        <f t="shared" si="1"/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</row>
    <row r="50" spans="1:14" ht="15.75" thickBot="1" x14ac:dyDescent="0.3">
      <c r="A50" s="7" t="s">
        <v>61</v>
      </c>
      <c r="B50" s="4">
        <f t="shared" si="1"/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</row>
    <row r="51" spans="1:14" ht="15.75" thickBot="1" x14ac:dyDescent="0.3">
      <c r="A51" s="7" t="s">
        <v>62</v>
      </c>
      <c r="B51" s="4">
        <f t="shared" si="1"/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ht="15.75" thickBot="1" x14ac:dyDescent="0.3">
      <c r="A52" s="7" t="s">
        <v>63</v>
      </c>
      <c r="B52" s="4">
        <f t="shared" si="1"/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</row>
    <row r="53" spans="1:14" ht="15.75" thickBot="1" x14ac:dyDescent="0.3">
      <c r="A53" s="10" t="s">
        <v>64</v>
      </c>
      <c r="B53" s="4">
        <f t="shared" si="1"/>
        <v>6556573.8099999996</v>
      </c>
      <c r="C53" s="11">
        <f>SUM(C54:C56)</f>
        <v>634596.94766666659</v>
      </c>
      <c r="D53" s="11">
        <f t="shared" ref="D53:N53" si="7">SUM(D54:D56)</f>
        <v>634596.94766666659</v>
      </c>
      <c r="E53" s="11">
        <f t="shared" si="7"/>
        <v>634596.94766666659</v>
      </c>
      <c r="F53" s="11">
        <f t="shared" si="7"/>
        <v>634596.94766666659</v>
      </c>
      <c r="G53" s="11">
        <f t="shared" si="7"/>
        <v>634596.94766666659</v>
      </c>
      <c r="H53" s="11">
        <f t="shared" si="7"/>
        <v>634596.94766666659</v>
      </c>
      <c r="I53" s="11">
        <f t="shared" si="7"/>
        <v>634596.94766666659</v>
      </c>
      <c r="J53" s="11">
        <f t="shared" si="7"/>
        <v>634596.94766666659</v>
      </c>
      <c r="K53" s="11">
        <f t="shared" si="7"/>
        <v>634596.94766666659</v>
      </c>
      <c r="L53" s="11">
        <f t="shared" si="7"/>
        <v>634596.94766666659</v>
      </c>
      <c r="M53" s="11">
        <f t="shared" si="7"/>
        <v>105302.16666666667</v>
      </c>
      <c r="N53" s="11">
        <f t="shared" si="7"/>
        <v>105302.16666666667</v>
      </c>
    </row>
    <row r="54" spans="1:14" ht="23.25" thickBot="1" x14ac:dyDescent="0.3">
      <c r="A54" s="7" t="s">
        <v>65</v>
      </c>
      <c r="B54" s="4">
        <f t="shared" si="1"/>
        <v>6556573.8099999996</v>
      </c>
      <c r="C54" s="8">
        <v>634596.94766666659</v>
      </c>
      <c r="D54" s="8">
        <v>634596.94766666659</v>
      </c>
      <c r="E54" s="8">
        <v>634596.94766666659</v>
      </c>
      <c r="F54" s="8">
        <v>634596.94766666659</v>
      </c>
      <c r="G54" s="8">
        <v>634596.94766666659</v>
      </c>
      <c r="H54" s="8">
        <v>634596.94766666659</v>
      </c>
      <c r="I54" s="8">
        <v>634596.94766666659</v>
      </c>
      <c r="J54" s="8">
        <v>634596.94766666659</v>
      </c>
      <c r="K54" s="8">
        <v>634596.94766666659</v>
      </c>
      <c r="L54" s="8">
        <v>634596.94766666659</v>
      </c>
      <c r="M54" s="8">
        <v>105302.16666666667</v>
      </c>
      <c r="N54" s="8">
        <v>105302.16666666667</v>
      </c>
    </row>
    <row r="55" spans="1:14" ht="23.25" thickBot="1" x14ac:dyDescent="0.3">
      <c r="A55" s="7" t="s">
        <v>66</v>
      </c>
      <c r="B55" s="4">
        <f t="shared" si="1"/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1:14" ht="23.25" thickBot="1" x14ac:dyDescent="0.3">
      <c r="A56" s="7" t="s">
        <v>67</v>
      </c>
      <c r="B56" s="4">
        <f t="shared" si="1"/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4" ht="34.5" thickBot="1" x14ac:dyDescent="0.3">
      <c r="A57" s="10" t="s">
        <v>68</v>
      </c>
      <c r="B57" s="4">
        <f t="shared" si="1"/>
        <v>0</v>
      </c>
      <c r="C57" s="11">
        <f>SUM(C58:C64)</f>
        <v>0</v>
      </c>
      <c r="D57" s="11">
        <f t="shared" ref="D57:N57" si="8">SUM(D58:D64)</f>
        <v>0</v>
      </c>
      <c r="E57" s="11">
        <f t="shared" si="8"/>
        <v>0</v>
      </c>
      <c r="F57" s="11">
        <f t="shared" si="8"/>
        <v>0</v>
      </c>
      <c r="G57" s="11">
        <f t="shared" si="8"/>
        <v>0</v>
      </c>
      <c r="H57" s="11">
        <f t="shared" si="8"/>
        <v>0</v>
      </c>
      <c r="I57" s="11">
        <f t="shared" si="8"/>
        <v>0</v>
      </c>
      <c r="J57" s="11">
        <f t="shared" si="8"/>
        <v>0</v>
      </c>
      <c r="K57" s="11">
        <f t="shared" si="8"/>
        <v>0</v>
      </c>
      <c r="L57" s="11">
        <f t="shared" si="8"/>
        <v>0</v>
      </c>
      <c r="M57" s="11">
        <f t="shared" si="8"/>
        <v>0</v>
      </c>
      <c r="N57" s="11">
        <f t="shared" si="8"/>
        <v>0</v>
      </c>
    </row>
    <row r="58" spans="1:14" ht="34.5" thickBot="1" x14ac:dyDescent="0.3">
      <c r="A58" s="12" t="s">
        <v>69</v>
      </c>
      <c r="B58" s="4">
        <f t="shared" si="1"/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 ht="34.5" thickBot="1" x14ac:dyDescent="0.3">
      <c r="A59" s="13" t="s">
        <v>70</v>
      </c>
      <c r="B59" s="4">
        <f t="shared" si="1"/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</row>
    <row r="60" spans="1:14" ht="23.25" thickBot="1" x14ac:dyDescent="0.3">
      <c r="A60" s="14" t="s">
        <v>71</v>
      </c>
      <c r="B60" s="4">
        <f t="shared" si="1"/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ht="23.25" thickBot="1" x14ac:dyDescent="0.3">
      <c r="A61" s="7" t="s">
        <v>72</v>
      </c>
      <c r="B61" s="4">
        <f t="shared" si="1"/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</row>
    <row r="62" spans="1:14" ht="34.5" thickBot="1" x14ac:dyDescent="0.3">
      <c r="A62" s="7" t="s">
        <v>73</v>
      </c>
      <c r="B62" s="4">
        <f t="shared" si="1"/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</row>
    <row r="63" spans="1:14" ht="23.25" thickBot="1" x14ac:dyDescent="0.3">
      <c r="A63" s="7" t="s">
        <v>74</v>
      </c>
      <c r="B63" s="4">
        <f t="shared" si="1"/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</row>
    <row r="64" spans="1:14" ht="34.5" thickBot="1" x14ac:dyDescent="0.3">
      <c r="A64" s="7" t="s">
        <v>75</v>
      </c>
      <c r="B64" s="4">
        <f t="shared" si="1"/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</row>
    <row r="65" spans="1:14" ht="23.25" thickBot="1" x14ac:dyDescent="0.3">
      <c r="A65" s="10" t="s">
        <v>76</v>
      </c>
      <c r="B65" s="4">
        <f t="shared" si="1"/>
        <v>0</v>
      </c>
      <c r="C65" s="11">
        <f>SUM(C66:C68)</f>
        <v>0</v>
      </c>
      <c r="D65" s="11">
        <f t="shared" ref="D65:N65" si="9">SUM(D66:D68)</f>
        <v>0</v>
      </c>
      <c r="E65" s="11">
        <f t="shared" si="9"/>
        <v>0</v>
      </c>
      <c r="F65" s="11">
        <f t="shared" si="9"/>
        <v>0</v>
      </c>
      <c r="G65" s="11">
        <f t="shared" si="9"/>
        <v>0</v>
      </c>
      <c r="H65" s="11">
        <f t="shared" si="9"/>
        <v>0</v>
      </c>
      <c r="I65" s="11">
        <f t="shared" si="9"/>
        <v>0</v>
      </c>
      <c r="J65" s="11">
        <f t="shared" si="9"/>
        <v>0</v>
      </c>
      <c r="K65" s="11">
        <f t="shared" si="9"/>
        <v>0</v>
      </c>
      <c r="L65" s="11">
        <f t="shared" si="9"/>
        <v>0</v>
      </c>
      <c r="M65" s="11">
        <f t="shared" si="9"/>
        <v>0</v>
      </c>
      <c r="N65" s="11">
        <f t="shared" si="9"/>
        <v>0</v>
      </c>
    </row>
    <row r="66" spans="1:14" ht="15.75" thickBot="1" x14ac:dyDescent="0.3">
      <c r="A66" s="7" t="s">
        <v>77</v>
      </c>
      <c r="B66" s="4">
        <f t="shared" si="1"/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</row>
    <row r="67" spans="1:14" ht="15.75" thickBot="1" x14ac:dyDescent="0.3">
      <c r="A67" s="7" t="s">
        <v>78</v>
      </c>
      <c r="B67" s="4">
        <f t="shared" si="1"/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</row>
    <row r="68" spans="1:14" ht="15.75" thickBot="1" x14ac:dyDescent="0.3">
      <c r="A68" s="7" t="s">
        <v>79</v>
      </c>
      <c r="B68" s="4">
        <f t="shared" si="1"/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</row>
    <row r="69" spans="1:14" ht="15.75" thickBot="1" x14ac:dyDescent="0.3">
      <c r="A69" s="10" t="s">
        <v>80</v>
      </c>
      <c r="B69" s="4">
        <f t="shared" si="1"/>
        <v>1559451.29</v>
      </c>
      <c r="C69" s="11">
        <f>SUM(C70:C75)</f>
        <v>133816.77416666667</v>
      </c>
      <c r="D69" s="11">
        <f t="shared" ref="D69:N69" si="10">SUM(D70:D75)</f>
        <v>133816.77416666667</v>
      </c>
      <c r="E69" s="11">
        <f t="shared" si="10"/>
        <v>133816.77416666667</v>
      </c>
      <c r="F69" s="11">
        <f t="shared" si="10"/>
        <v>133816.77416666667</v>
      </c>
      <c r="G69" s="11">
        <f t="shared" si="10"/>
        <v>133816.77416666667</v>
      </c>
      <c r="H69" s="11">
        <f t="shared" si="10"/>
        <v>133816.77416666667</v>
      </c>
      <c r="I69" s="11">
        <f t="shared" si="10"/>
        <v>133816.77416666667</v>
      </c>
      <c r="J69" s="11">
        <f t="shared" si="10"/>
        <v>133816.77416666667</v>
      </c>
      <c r="K69" s="11">
        <f t="shared" si="10"/>
        <v>133816.77416666667</v>
      </c>
      <c r="L69" s="11">
        <f t="shared" si="10"/>
        <v>133816.77416666667</v>
      </c>
      <c r="M69" s="11">
        <f t="shared" si="10"/>
        <v>110641.77416666667</v>
      </c>
      <c r="N69" s="11">
        <f t="shared" si="10"/>
        <v>110641.77416666667</v>
      </c>
    </row>
    <row r="70" spans="1:14" ht="15.75" thickBot="1" x14ac:dyDescent="0.3">
      <c r="A70" s="7" t="s">
        <v>81</v>
      </c>
      <c r="B70" s="4">
        <f t="shared" ref="B70:B76" si="11">SUM(C70:N70)</f>
        <v>1559451.29</v>
      </c>
      <c r="C70" s="8">
        <v>133816.77416666667</v>
      </c>
      <c r="D70" s="8">
        <v>133816.77416666667</v>
      </c>
      <c r="E70" s="8">
        <v>133816.77416666667</v>
      </c>
      <c r="F70" s="8">
        <v>133816.77416666667</v>
      </c>
      <c r="G70" s="8">
        <v>133816.77416666667</v>
      </c>
      <c r="H70" s="8">
        <v>133816.77416666667</v>
      </c>
      <c r="I70" s="8">
        <v>133816.77416666667</v>
      </c>
      <c r="J70" s="8">
        <v>133816.77416666667</v>
      </c>
      <c r="K70" s="8">
        <v>133816.77416666667</v>
      </c>
      <c r="L70" s="8">
        <v>133816.77416666667</v>
      </c>
      <c r="M70" s="8">
        <v>110641.77416666667</v>
      </c>
      <c r="N70" s="8">
        <v>110641.77416666667</v>
      </c>
    </row>
    <row r="71" spans="1:14" ht="15.75" thickBot="1" x14ac:dyDescent="0.3">
      <c r="A71" s="7" t="s">
        <v>82</v>
      </c>
      <c r="B71" s="4">
        <f t="shared" si="11"/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</row>
    <row r="72" spans="1:14" ht="23.25" thickBot="1" x14ac:dyDescent="0.3">
      <c r="A72" s="7" t="s">
        <v>83</v>
      </c>
      <c r="B72" s="4">
        <f t="shared" si="11"/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</row>
    <row r="73" spans="1:14" ht="23.25" thickBot="1" x14ac:dyDescent="0.3">
      <c r="A73" s="7" t="s">
        <v>84</v>
      </c>
      <c r="B73" s="4">
        <f t="shared" si="11"/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</row>
    <row r="74" spans="1:14" ht="15.75" thickBot="1" x14ac:dyDescent="0.3">
      <c r="A74" s="7" t="s">
        <v>85</v>
      </c>
      <c r="B74" s="4">
        <f t="shared" si="11"/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</row>
    <row r="75" spans="1:14" ht="15.75" thickBot="1" x14ac:dyDescent="0.3">
      <c r="A75" s="12" t="s">
        <v>86</v>
      </c>
      <c r="B75" s="15">
        <f t="shared" si="11"/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</row>
    <row r="76" spans="1:14" ht="82.5" customHeight="1" thickBot="1" x14ac:dyDescent="0.3">
      <c r="A76" s="16" t="s">
        <v>87</v>
      </c>
      <c r="B76" s="17">
        <f t="shared" si="11"/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</row>
    <row r="78" spans="1:14" ht="60" x14ac:dyDescent="0.25">
      <c r="A78" s="19" t="s">
        <v>88</v>
      </c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2022-06-21T19:00:54Z</dcterms:created>
  <dcterms:modified xsi:type="dcterms:W3CDTF">2022-06-23T19:38:40Z</dcterms:modified>
</cp:coreProperties>
</file>